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äkter" sheetId="1" r:id="rId4"/>
    <sheet state="visible" name="Kostnader" sheetId="2" r:id="rId5"/>
    <sheet state="visible" name="Blad3" sheetId="3" r:id="rId6"/>
  </sheets>
  <definedNames/>
  <calcPr/>
</workbook>
</file>

<file path=xl/sharedStrings.xml><?xml version="1.0" encoding="utf-8"?>
<sst xmlns="http://schemas.openxmlformats.org/spreadsheetml/2006/main" count="130" uniqueCount="115">
  <si>
    <t>RÖRELSENS INTÄKTER</t>
  </si>
  <si>
    <t>Budgetförslag [24/25]</t>
  </si>
  <si>
    <t>Event</t>
  </si>
  <si>
    <t>Sponsring (Näringsliv)</t>
  </si>
  <si>
    <t>Rätsttsvetardagen sittning Intäkter</t>
  </si>
  <si>
    <t>Stockholmsresan</t>
  </si>
  <si>
    <t>Juristmässan</t>
  </si>
  <si>
    <t>Juristmässan, Sponsring</t>
  </si>
  <si>
    <t>Biljetter (medlemmar)</t>
  </si>
  <si>
    <t>Biljetter (Icke-medlemmar)</t>
  </si>
  <si>
    <t>Juristmässan, Utställningshyror</t>
  </si>
  <si>
    <t>Juristmässan, Frukost och lunch, utställare</t>
  </si>
  <si>
    <t>Idrott och aktivitet</t>
  </si>
  <si>
    <t>Idrott - Intäkter</t>
  </si>
  <si>
    <t>Olympiad - Intäkter</t>
  </si>
  <si>
    <t>Åreresan</t>
  </si>
  <si>
    <t>Studiesocialt</t>
  </si>
  <si>
    <t>Räkbåten</t>
  </si>
  <si>
    <t>Välkomstsittning</t>
  </si>
  <si>
    <t>Jubileumssittning</t>
  </si>
  <si>
    <t>Halvvägssittning JP</t>
  </si>
  <si>
    <t>Diplomeringssittning JP</t>
  </si>
  <si>
    <t>Halvvägssittning RP</t>
  </si>
  <si>
    <t>Sittning ???</t>
  </si>
  <si>
    <t>Midnattssittning</t>
  </si>
  <si>
    <t>Diplomeringssittning RP</t>
  </si>
  <si>
    <t>Julsittning</t>
  </si>
  <si>
    <t>Balen, BiljettIntäkter</t>
  </si>
  <si>
    <t>RÖRELSENS KOSTNADER</t>
  </si>
  <si>
    <t>Aktivitet för medlemmarna</t>
  </si>
  <si>
    <t>Rättsvetardagen</t>
  </si>
  <si>
    <t>Idrott</t>
  </si>
  <si>
    <t>Juridiska olympiaden</t>
  </si>
  <si>
    <t>(Styrelse) Intern representation</t>
  </si>
  <si>
    <t>Fika till styrelsemöte</t>
  </si>
  <si>
    <t>Medaljer</t>
  </si>
  <si>
    <t>JF-Pins</t>
  </si>
  <si>
    <t>Styrelsetröjor</t>
  </si>
  <si>
    <t>Budgetmöte förtäring</t>
  </si>
  <si>
    <t>Styrelseaktiviteter</t>
  </si>
  <si>
    <t>Styrelse-kickoff (Juli)</t>
  </si>
  <si>
    <t>Styrelseöverlämning</t>
  </si>
  <si>
    <t>Utskott</t>
  </si>
  <si>
    <t>Avtackningsmiddag -engagerade</t>
  </si>
  <si>
    <t>Individuell kick-off för utskott</t>
  </si>
  <si>
    <t>Gemensam kick-off för utskott</t>
  </si>
  <si>
    <t>Utskottsordförandemöte (Förtäring)</t>
  </si>
  <si>
    <t>Utskottsmöten (Förtäring)</t>
  </si>
  <si>
    <t>JURO (Extern representation)</t>
  </si>
  <si>
    <t>Balbiljetter till andra studentföreningar</t>
  </si>
  <si>
    <t>Boenden</t>
  </si>
  <si>
    <t>Transport (Tåg &amp; Flyg)</t>
  </si>
  <si>
    <t>Förtäring i samband med extern representation</t>
  </si>
  <si>
    <t>Förtäring vid JURO-möte i Örebro</t>
  </si>
  <si>
    <t>Mässan</t>
  </si>
  <si>
    <t>Förkväll</t>
  </si>
  <si>
    <t>Mat under mässdagen</t>
  </si>
  <si>
    <t>Logistik</t>
  </si>
  <si>
    <t>PR och maknadsföring</t>
  </si>
  <si>
    <t>Övriga kostnader</t>
  </si>
  <si>
    <t>Banketten</t>
  </si>
  <si>
    <t>Bankett - Lokal, mat och dryck</t>
  </si>
  <si>
    <t>Underhållning</t>
  </si>
  <si>
    <t>Förför drink</t>
  </si>
  <si>
    <t>Banketten - Fotograf</t>
  </si>
  <si>
    <t>24 767,60</t>
  </si>
  <si>
    <t>Sittning</t>
  </si>
  <si>
    <t>JF-klubb och pub</t>
  </si>
  <si>
    <t>Vårbal</t>
  </si>
  <si>
    <t>Grillkväll</t>
  </si>
  <si>
    <t>Utbildning</t>
  </si>
  <si>
    <t>Tentakväll (1+2)</t>
  </si>
  <si>
    <t>Pedagogiska priset</t>
  </si>
  <si>
    <t>Rättegångsspel (1+2)</t>
  </si>
  <si>
    <t>Juristslingan (4 tillfällen)</t>
  </si>
  <si>
    <t>Mentorskapsprogrammet</t>
  </si>
  <si>
    <t>Rättsvetarsittning</t>
  </si>
  <si>
    <t>Prima Facie</t>
  </si>
  <si>
    <t>Utgivningsbevis</t>
  </si>
  <si>
    <t>Övriga redaktionskostnader</t>
  </si>
  <si>
    <t>Prima Facie, korrekturläsning</t>
  </si>
  <si>
    <t>Juristmässan (monter)</t>
  </si>
  <si>
    <t>Marknadsföring</t>
  </si>
  <si>
    <t>Pizzakväll med t1:or</t>
  </si>
  <si>
    <t>Utskrivna styrelsebilder</t>
  </si>
  <si>
    <t>Affischer/planscher</t>
  </si>
  <si>
    <t>Tema-lunchöppet</t>
  </si>
  <si>
    <t>Iphone 16 pro + utrustning</t>
  </si>
  <si>
    <t>Välkomstbrev till nystudenter</t>
  </si>
  <si>
    <t>Sekreterare</t>
  </si>
  <si>
    <t>Köp av skrivare &amp; kaffebryggare</t>
  </si>
  <si>
    <t>Engångsartiklar &amp; Förbrukningsvaror</t>
  </si>
  <si>
    <t>jämlikhetsarbete</t>
  </si>
  <si>
    <t>Kontor</t>
  </si>
  <si>
    <t>Tv &amp; högtalare</t>
  </si>
  <si>
    <t>Vice ordförande</t>
  </si>
  <si>
    <t>Valmöte</t>
  </si>
  <si>
    <t>Föreningsstämma</t>
  </si>
  <si>
    <t>HLR Kurs</t>
  </si>
  <si>
    <t>MBJ</t>
  </si>
  <si>
    <t>Event med Institutionen</t>
  </si>
  <si>
    <t>Externa tjänster</t>
  </si>
  <si>
    <t>Canva pro</t>
  </si>
  <si>
    <t>Get a news letter</t>
  </si>
  <si>
    <t>Redovisningstjänster</t>
  </si>
  <si>
    <t>MBJ (get accept)</t>
  </si>
  <si>
    <t>Övrigt</t>
  </si>
  <si>
    <t>Lokalhyra</t>
  </si>
  <si>
    <t>Alumniverksamhet</t>
  </si>
  <si>
    <t>Kostnader i efterhand</t>
  </si>
  <si>
    <t>One.com</t>
  </si>
  <si>
    <t>LEI Kod</t>
  </si>
  <si>
    <t>620 (3 år - 1860)</t>
  </si>
  <si>
    <t>NLA</t>
  </si>
  <si>
    <t>Kahoot/ JM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</si>
</sst>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2.0"/>
      <color rgb="FF000000"/>
      <name val="&quot;Aptos Narrow&quot;"/>
    </font>
    <font>
      <b/>
      <sz val="12.0"/>
      <color rgb="FF000000"/>
      <name val="&quot;Aptos Narrow&quot;"/>
    </font>
    <font>
      <sz val="12.0"/>
      <color rgb="FF000000"/>
      <name val="&quot;Times New Roman&quot;"/>
    </font>
    <font>
      <sz val="12.0"/>
      <color rgb="FF000000"/>
      <name val="Arial"/>
    </font>
    <font>
      <color theme="1"/>
      <name val="Arial"/>
      <scheme val="minor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00FF00"/>
        <bgColor rgb="FF00FF00"/>
      </patternFill>
    </fill>
  </fills>
  <borders count="6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1" fillId="2" fontId="2" numFmtId="0" xfId="0" applyAlignment="1" applyBorder="1" applyFill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3" fillId="0" fontId="1" numFmtId="0" xfId="0" applyAlignment="1" applyBorder="1" applyFont="1">
      <alignment horizontal="right"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3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horizontal="right" readingOrder="0" shrinkToFit="0" vertical="bottom" wrapText="0"/>
    </xf>
    <xf borderId="4" fillId="0" fontId="1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3" fontId="4" numFmtId="0" xfId="0" applyAlignment="1" applyFill="1" applyFont="1">
      <alignment readingOrder="0"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3" fillId="0" fontId="4" numFmtId="0" xfId="0" applyAlignment="1" applyBorder="1" applyFont="1">
      <alignment horizontal="right" readingOrder="0" shrinkToFit="0" vertical="bottom" wrapText="0"/>
    </xf>
    <xf borderId="5" fillId="0" fontId="1" numFmtId="0" xfId="0" applyAlignment="1" applyBorder="1" applyFont="1">
      <alignment shrinkToFit="0" vertical="bottom" wrapText="0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one.com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38.88"/>
    <col customWidth="1" min="3" max="3" width="21.5"/>
    <col customWidth="1" min="4" max="4" width="23.25"/>
  </cols>
  <sheetData>
    <row r="1">
      <c r="A1" s="1"/>
      <c r="B1" s="1"/>
      <c r="C1" s="1"/>
      <c r="D1" s="1"/>
      <c r="E1" s="1"/>
    </row>
    <row r="2">
      <c r="A2" s="2" t="s">
        <v>0</v>
      </c>
      <c r="B2" s="1"/>
      <c r="C2" s="2" t="s">
        <v>1</v>
      </c>
      <c r="D2" s="2"/>
      <c r="E2" s="1"/>
    </row>
    <row r="3">
      <c r="A3" s="3" t="s">
        <v>2</v>
      </c>
      <c r="B3" s="4"/>
      <c r="C3" s="4"/>
      <c r="D3" s="5"/>
      <c r="E3" s="1"/>
    </row>
    <row r="4">
      <c r="A4" s="6"/>
      <c r="B4" s="7" t="s">
        <v>3</v>
      </c>
      <c r="C4" s="8">
        <v>445000.0</v>
      </c>
      <c r="D4" s="9"/>
      <c r="E4" s="1"/>
    </row>
    <row r="5">
      <c r="A5" s="6"/>
      <c r="B5" s="7" t="s">
        <v>4</v>
      </c>
      <c r="C5" s="10">
        <v>8640.0</v>
      </c>
      <c r="D5" s="9"/>
      <c r="E5" s="1"/>
    </row>
    <row r="6">
      <c r="A6" s="1"/>
      <c r="B6" s="7" t="s">
        <v>5</v>
      </c>
      <c r="C6" s="10">
        <v>41000.0</v>
      </c>
      <c r="D6" s="11"/>
      <c r="E6" s="1"/>
    </row>
    <row r="7">
      <c r="A7" s="3" t="s">
        <v>6</v>
      </c>
      <c r="B7" s="12"/>
      <c r="C7" s="4"/>
      <c r="D7" s="5"/>
      <c r="E7" s="1"/>
    </row>
    <row r="8">
      <c r="A8" s="6"/>
      <c r="B8" s="7" t="s">
        <v>7</v>
      </c>
      <c r="C8" s="10">
        <v>100000.0</v>
      </c>
      <c r="D8" s="9"/>
      <c r="E8" s="1"/>
    </row>
    <row r="9">
      <c r="A9" s="13"/>
      <c r="B9" s="7" t="s">
        <v>8</v>
      </c>
      <c r="C9" s="10">
        <v>39040.0</v>
      </c>
      <c r="D9" s="11"/>
      <c r="E9" s="1"/>
    </row>
    <row r="10">
      <c r="A10" s="6"/>
      <c r="B10" s="7" t="s">
        <v>9</v>
      </c>
      <c r="C10" s="10">
        <v>32760.0</v>
      </c>
      <c r="D10" s="9"/>
      <c r="E10" s="1"/>
    </row>
    <row r="11">
      <c r="A11" s="6"/>
      <c r="B11" s="7" t="s">
        <v>10</v>
      </c>
      <c r="C11" s="10">
        <v>579800.0</v>
      </c>
      <c r="D11" s="9"/>
      <c r="E11" s="1"/>
    </row>
    <row r="12">
      <c r="A12" s="6"/>
      <c r="B12" s="7" t="s">
        <v>11</v>
      </c>
      <c r="C12" s="10">
        <v>28928.57</v>
      </c>
      <c r="D12" s="9"/>
      <c r="E12" s="1"/>
    </row>
    <row r="13">
      <c r="A13" s="3" t="s">
        <v>12</v>
      </c>
      <c r="B13" s="12"/>
      <c r="C13" s="4"/>
      <c r="D13" s="5"/>
      <c r="E13" s="1"/>
    </row>
    <row r="14">
      <c r="A14" s="7"/>
      <c r="B14" s="7" t="s">
        <v>13</v>
      </c>
      <c r="C14" s="6">
        <v>15920.0</v>
      </c>
      <c r="D14" s="11"/>
      <c r="E14" s="1"/>
    </row>
    <row r="15">
      <c r="A15" s="7"/>
      <c r="B15" s="7" t="s">
        <v>14</v>
      </c>
      <c r="C15" s="6">
        <v>8000.0</v>
      </c>
      <c r="D15" s="11"/>
      <c r="E15" s="1"/>
    </row>
    <row r="16">
      <c r="A16" s="6"/>
      <c r="B16" s="7" t="s">
        <v>15</v>
      </c>
      <c r="C16" s="10">
        <v>149500.0</v>
      </c>
      <c r="D16" s="9"/>
      <c r="E16" s="1"/>
    </row>
    <row r="17">
      <c r="A17" s="3" t="s">
        <v>16</v>
      </c>
      <c r="B17" s="12"/>
      <c r="C17" s="4"/>
      <c r="D17" s="5"/>
      <c r="E17" s="1"/>
    </row>
    <row r="18">
      <c r="A18" s="7"/>
      <c r="B18" s="7" t="s">
        <v>17</v>
      </c>
      <c r="C18" s="6">
        <v>11480.0</v>
      </c>
      <c r="D18" s="11"/>
      <c r="E18" s="1"/>
    </row>
    <row r="19">
      <c r="A19" s="7"/>
      <c r="B19" s="14" t="s">
        <v>18</v>
      </c>
      <c r="C19" s="6">
        <v>13500.0</v>
      </c>
      <c r="D19" s="11"/>
      <c r="E19" s="1"/>
    </row>
    <row r="20">
      <c r="A20" s="7"/>
      <c r="B20" s="7" t="s">
        <v>19</v>
      </c>
      <c r="C20" s="6">
        <v>22080.0</v>
      </c>
      <c r="D20" s="11"/>
      <c r="E20" s="1"/>
    </row>
    <row r="21">
      <c r="A21" s="7"/>
      <c r="B21" s="7" t="s">
        <v>20</v>
      </c>
      <c r="C21" s="6">
        <v>34820.0</v>
      </c>
      <c r="D21" s="11"/>
      <c r="E21" s="1"/>
    </row>
    <row r="22">
      <c r="A22" s="7"/>
      <c r="B22" s="7" t="s">
        <v>21</v>
      </c>
      <c r="C22" s="6">
        <v>34820.0</v>
      </c>
      <c r="D22" s="11"/>
      <c r="E22" s="1"/>
    </row>
    <row r="23">
      <c r="A23" s="7"/>
      <c r="B23" s="7" t="s">
        <v>22</v>
      </c>
      <c r="C23" s="6">
        <v>20600.0</v>
      </c>
      <c r="D23" s="11"/>
      <c r="E23" s="1"/>
    </row>
    <row r="24">
      <c r="A24" s="7"/>
      <c r="B24" s="7" t="s">
        <v>23</v>
      </c>
      <c r="C24" s="6">
        <v>8600.0</v>
      </c>
      <c r="D24" s="11"/>
      <c r="E24" s="13"/>
    </row>
    <row r="25">
      <c r="A25" s="7"/>
      <c r="B25" s="7" t="s">
        <v>24</v>
      </c>
      <c r="C25" s="10">
        <v>19920.0</v>
      </c>
      <c r="D25" s="11"/>
      <c r="E25" s="1"/>
    </row>
    <row r="26">
      <c r="A26" s="15"/>
      <c r="B26" s="7" t="s">
        <v>25</v>
      </c>
      <c r="C26" s="6">
        <v>20600.0</v>
      </c>
      <c r="D26" s="11"/>
      <c r="E26" s="1"/>
    </row>
    <row r="27">
      <c r="A27" s="6"/>
      <c r="B27" s="7" t="s">
        <v>26</v>
      </c>
      <c r="C27" s="6">
        <v>10320.0</v>
      </c>
      <c r="D27" s="9"/>
      <c r="E27" s="13"/>
    </row>
    <row r="28">
      <c r="A28" s="6"/>
      <c r="B28" s="7" t="s">
        <v>27</v>
      </c>
      <c r="C28" s="10">
        <v>130000.0</v>
      </c>
      <c r="D28" s="9"/>
      <c r="E28" s="13"/>
    </row>
    <row r="29">
      <c r="A29" s="16"/>
      <c r="B29" s="17"/>
      <c r="C29" s="18">
        <f>SUM(C4:C28)</f>
        <v>1775328.57</v>
      </c>
      <c r="D29" s="19"/>
      <c r="E29" s="13"/>
    </row>
    <row r="30">
      <c r="A30" s="1"/>
      <c r="B30" s="15"/>
      <c r="C30" s="1"/>
      <c r="D30" s="1"/>
      <c r="E30" s="13"/>
    </row>
    <row r="31">
      <c r="A31" s="1"/>
      <c r="B31" s="1"/>
      <c r="C31" s="1"/>
      <c r="D31" s="1"/>
      <c r="E31" s="13"/>
    </row>
    <row r="32">
      <c r="A32" s="1"/>
      <c r="B32" s="1"/>
      <c r="C32" s="1"/>
      <c r="D32" s="1"/>
      <c r="E32" s="13"/>
    </row>
    <row r="33">
      <c r="A33" s="1"/>
      <c r="B33" s="1"/>
      <c r="C33" s="1"/>
      <c r="D33" s="1"/>
      <c r="E33" s="1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88"/>
    <col customWidth="1" min="2" max="2" width="39.25"/>
    <col customWidth="1" min="3" max="3" width="30.38"/>
  </cols>
  <sheetData>
    <row r="1">
      <c r="A1" s="13"/>
      <c r="B1" s="1"/>
      <c r="C1" s="1"/>
      <c r="D1" s="1"/>
    </row>
    <row r="2">
      <c r="A2" s="1"/>
      <c r="B2" s="1"/>
      <c r="C2" s="1"/>
      <c r="D2" s="1"/>
    </row>
    <row r="3">
      <c r="A3" s="2" t="s">
        <v>28</v>
      </c>
      <c r="B3" s="1"/>
      <c r="C3" s="1"/>
      <c r="D3" s="1"/>
    </row>
    <row r="4">
      <c r="A4" s="1"/>
      <c r="B4" s="1"/>
      <c r="C4" s="1"/>
      <c r="D4" s="1"/>
    </row>
    <row r="5">
      <c r="A5" s="16"/>
      <c r="B5" s="19"/>
      <c r="C5" s="20" t="s">
        <v>1</v>
      </c>
      <c r="D5" s="1"/>
    </row>
    <row r="6">
      <c r="A6" s="3" t="s">
        <v>29</v>
      </c>
      <c r="B6" s="4"/>
      <c r="C6" s="4"/>
      <c r="D6" s="1"/>
    </row>
    <row r="7">
      <c r="A7" s="6">
        <v>4816.0</v>
      </c>
      <c r="B7" s="21" t="s">
        <v>30</v>
      </c>
      <c r="C7" s="6">
        <v>-15000.0</v>
      </c>
      <c r="D7" s="1"/>
    </row>
    <row r="8">
      <c r="A8" s="6">
        <v>4783.0</v>
      </c>
      <c r="B8" s="21" t="s">
        <v>5</v>
      </c>
      <c r="C8" s="10">
        <v>-98000.0</v>
      </c>
      <c r="D8" s="1"/>
    </row>
    <row r="9">
      <c r="A9" s="6">
        <v>4170.0</v>
      </c>
      <c r="B9" s="21" t="s">
        <v>15</v>
      </c>
      <c r="C9" s="10">
        <v>-183000.0</v>
      </c>
      <c r="D9" s="1"/>
    </row>
    <row r="10">
      <c r="A10" s="15"/>
      <c r="B10" s="7" t="s">
        <v>31</v>
      </c>
      <c r="C10" s="6">
        <v>-20000.0</v>
      </c>
      <c r="D10" s="13"/>
    </row>
    <row r="11">
      <c r="A11" s="6">
        <v>4870.0</v>
      </c>
      <c r="B11" s="21" t="s">
        <v>32</v>
      </c>
      <c r="C11" s="10">
        <v>-35000.0</v>
      </c>
      <c r="D11" s="1"/>
    </row>
    <row r="12">
      <c r="A12" s="3" t="s">
        <v>33</v>
      </c>
      <c r="B12" s="4"/>
      <c r="C12" s="4"/>
      <c r="D12" s="1"/>
    </row>
    <row r="13">
      <c r="A13" s="6">
        <v>5251.0</v>
      </c>
      <c r="B13" s="21" t="s">
        <v>34</v>
      </c>
      <c r="C13" s="6">
        <v>-2700.0</v>
      </c>
      <c r="D13" s="1"/>
    </row>
    <row r="14">
      <c r="A14" s="1"/>
      <c r="B14" s="7" t="s">
        <v>35</v>
      </c>
      <c r="C14" s="10">
        <v>-1200.0</v>
      </c>
      <c r="D14" s="1"/>
    </row>
    <row r="15">
      <c r="A15" s="1"/>
      <c r="B15" s="21" t="s">
        <v>36</v>
      </c>
      <c r="C15" s="10">
        <v>-6500.0</v>
      </c>
      <c r="D15" s="1"/>
    </row>
    <row r="16">
      <c r="A16" s="6">
        <v>5218.0</v>
      </c>
      <c r="B16" s="21" t="s">
        <v>37</v>
      </c>
      <c r="C16" s="10">
        <v>-6260.0</v>
      </c>
      <c r="D16" s="1"/>
    </row>
    <row r="17">
      <c r="A17" s="1"/>
      <c r="B17" s="21" t="s">
        <v>38</v>
      </c>
      <c r="C17" s="10">
        <v>-1520.0</v>
      </c>
      <c r="D17" s="1"/>
    </row>
    <row r="18">
      <c r="A18" s="1"/>
      <c r="B18" s="21" t="s">
        <v>39</v>
      </c>
      <c r="C18" s="10">
        <v>-20000.0</v>
      </c>
      <c r="D18" s="1"/>
    </row>
    <row r="19">
      <c r="A19" s="6">
        <v>5242.0</v>
      </c>
      <c r="B19" s="21" t="s">
        <v>40</v>
      </c>
      <c r="C19" s="10">
        <v>-6800.0</v>
      </c>
      <c r="D19" s="1"/>
    </row>
    <row r="20">
      <c r="A20" s="1"/>
      <c r="B20" s="21" t="s">
        <v>41</v>
      </c>
      <c r="C20" s="10">
        <v>-8000.0</v>
      </c>
      <c r="D20" s="1"/>
    </row>
    <row r="21">
      <c r="A21" s="3" t="s">
        <v>42</v>
      </c>
      <c r="B21" s="4"/>
      <c r="C21" s="4"/>
      <c r="D21" s="1"/>
    </row>
    <row r="22">
      <c r="A22" s="15"/>
      <c r="B22" s="21" t="s">
        <v>43</v>
      </c>
      <c r="C22" s="6">
        <v>-19440.0</v>
      </c>
      <c r="D22" s="1"/>
    </row>
    <row r="23">
      <c r="A23" s="6">
        <v>5262.0</v>
      </c>
      <c r="B23" s="21" t="s">
        <v>44</v>
      </c>
      <c r="C23" s="10">
        <v>-13570.0</v>
      </c>
      <c r="D23" s="1"/>
    </row>
    <row r="24">
      <c r="A24" s="15"/>
      <c r="B24" s="21" t="s">
        <v>45</v>
      </c>
      <c r="C24" s="6">
        <v>-19440.0</v>
      </c>
      <c r="D24" s="1"/>
    </row>
    <row r="25">
      <c r="A25" s="1"/>
      <c r="B25" s="21" t="s">
        <v>46</v>
      </c>
      <c r="C25" s="10">
        <v>-1602.0</v>
      </c>
      <c r="D25" s="1"/>
    </row>
    <row r="26">
      <c r="A26" s="6">
        <v>5261.0</v>
      </c>
      <c r="B26" s="21" t="s">
        <v>47</v>
      </c>
      <c r="C26" s="6">
        <v>-11232.0</v>
      </c>
      <c r="D26" s="1"/>
    </row>
    <row r="27">
      <c r="A27" s="3" t="s">
        <v>48</v>
      </c>
      <c r="B27" s="4"/>
      <c r="C27" s="4"/>
      <c r="D27" s="1"/>
    </row>
    <row r="28">
      <c r="A28" s="6">
        <v>5233.0</v>
      </c>
      <c r="B28" s="7" t="s">
        <v>49</v>
      </c>
      <c r="C28" s="10">
        <v>-16000.0</v>
      </c>
      <c r="D28" s="1"/>
    </row>
    <row r="29">
      <c r="A29" s="1"/>
      <c r="B29" s="21" t="s">
        <v>50</v>
      </c>
      <c r="C29" s="10">
        <v>-16100.0</v>
      </c>
      <c r="D29" s="1"/>
    </row>
    <row r="30">
      <c r="A30" s="6">
        <v>5810.0</v>
      </c>
      <c r="B30" s="21" t="s">
        <v>51</v>
      </c>
      <c r="C30" s="6">
        <v>-15000.0</v>
      </c>
      <c r="D30" s="1"/>
    </row>
    <row r="31">
      <c r="A31" s="1"/>
      <c r="B31" s="21" t="s">
        <v>52</v>
      </c>
      <c r="C31" s="6">
        <v>-3204.0</v>
      </c>
      <c r="D31" s="1"/>
    </row>
    <row r="32">
      <c r="A32" s="1"/>
      <c r="B32" s="21" t="s">
        <v>53</v>
      </c>
      <c r="C32" s="6">
        <v>-3750.0</v>
      </c>
      <c r="D32" s="1"/>
    </row>
    <row r="33">
      <c r="A33" s="3" t="s">
        <v>6</v>
      </c>
      <c r="B33" s="4"/>
      <c r="C33" s="4"/>
      <c r="D33" s="1"/>
    </row>
    <row r="34">
      <c r="A34" s="13"/>
      <c r="B34" s="1"/>
      <c r="C34" s="1"/>
      <c r="D34" s="1"/>
    </row>
    <row r="35">
      <c r="A35" s="2" t="s">
        <v>54</v>
      </c>
      <c r="B35" s="1"/>
      <c r="C35" s="1"/>
      <c r="D35" s="1"/>
    </row>
    <row r="36">
      <c r="A36" s="6">
        <v>4620.0</v>
      </c>
      <c r="B36" s="21" t="s">
        <v>55</v>
      </c>
      <c r="C36" s="22">
        <v>-34563.0</v>
      </c>
      <c r="D36" s="1"/>
    </row>
    <row r="37">
      <c r="A37" s="1"/>
      <c r="B37" s="7" t="s">
        <v>56</v>
      </c>
      <c r="C37" s="10">
        <v>-35720.0</v>
      </c>
      <c r="D37" s="1"/>
    </row>
    <row r="38">
      <c r="A38" s="1"/>
      <c r="B38" s="7" t="s">
        <v>57</v>
      </c>
      <c r="C38" s="22">
        <v>-11000.0</v>
      </c>
      <c r="D38" s="1"/>
    </row>
    <row r="39">
      <c r="A39" s="13"/>
      <c r="B39" s="7" t="s">
        <v>58</v>
      </c>
      <c r="C39" s="10">
        <v>-10123.2</v>
      </c>
      <c r="D39" s="1"/>
    </row>
    <row r="40">
      <c r="A40" s="13"/>
      <c r="B40" s="7" t="s">
        <v>59</v>
      </c>
      <c r="C40" s="10">
        <v>-28642.3</v>
      </c>
      <c r="D40" s="1"/>
    </row>
    <row r="41">
      <c r="A41" s="2" t="s">
        <v>60</v>
      </c>
      <c r="B41" s="15"/>
      <c r="C41" s="15"/>
      <c r="D41" s="1"/>
    </row>
    <row r="42">
      <c r="A42" s="6">
        <v>4631.0</v>
      </c>
      <c r="B42" s="7" t="s">
        <v>61</v>
      </c>
      <c r="C42" s="10">
        <v>-251745.0</v>
      </c>
      <c r="D42" s="1"/>
    </row>
    <row r="43">
      <c r="A43" s="1"/>
      <c r="B43" s="7" t="s">
        <v>62</v>
      </c>
      <c r="C43" s="10">
        <v>-10400.0</v>
      </c>
      <c r="D43" s="1"/>
    </row>
    <row r="44">
      <c r="A44" s="1"/>
      <c r="B44" s="7" t="s">
        <v>63</v>
      </c>
      <c r="C44" s="10">
        <v>-5339.3</v>
      </c>
      <c r="D44" s="1"/>
    </row>
    <row r="45">
      <c r="A45" s="1"/>
      <c r="B45" s="7" t="s">
        <v>64</v>
      </c>
      <c r="C45" s="10">
        <v>-7500.0</v>
      </c>
      <c r="D45" s="1"/>
    </row>
    <row r="46">
      <c r="A46" s="3" t="s">
        <v>16</v>
      </c>
      <c r="B46" s="4"/>
      <c r="C46" s="4"/>
      <c r="D46" s="1"/>
    </row>
    <row r="47">
      <c r="A47" s="15"/>
      <c r="B47" s="7" t="s">
        <v>17</v>
      </c>
      <c r="C47" s="6">
        <v>-18352.0</v>
      </c>
      <c r="D47" s="1"/>
    </row>
    <row r="48">
      <c r="A48" s="15"/>
      <c r="B48" s="7" t="s">
        <v>18</v>
      </c>
      <c r="C48" s="6">
        <v>-23000.0</v>
      </c>
      <c r="D48" s="1"/>
    </row>
    <row r="49">
      <c r="A49" s="15"/>
      <c r="B49" s="7" t="s">
        <v>19</v>
      </c>
      <c r="C49" s="6">
        <v>-55000.0</v>
      </c>
      <c r="D49" s="1"/>
    </row>
    <row r="50">
      <c r="A50" s="15"/>
      <c r="B50" s="7" t="s">
        <v>20</v>
      </c>
      <c r="C50" s="10">
        <v>-36000.0</v>
      </c>
      <c r="D50" s="1"/>
    </row>
    <row r="51">
      <c r="A51" s="6">
        <v>4180.0</v>
      </c>
      <c r="B51" s="21" t="s">
        <v>26</v>
      </c>
      <c r="C51" s="6">
        <v>-27000.0</v>
      </c>
      <c r="D51" s="23" t="s">
        <v>65</v>
      </c>
    </row>
    <row r="52">
      <c r="A52" s="15"/>
      <c r="B52" s="7" t="s">
        <v>21</v>
      </c>
      <c r="C52" s="6">
        <v>-36000.0</v>
      </c>
      <c r="D52" s="1"/>
    </row>
    <row r="53">
      <c r="A53" s="15"/>
      <c r="B53" s="7" t="s">
        <v>22</v>
      </c>
      <c r="C53" s="10">
        <v>-21600.0</v>
      </c>
      <c r="D53" s="1"/>
    </row>
    <row r="54">
      <c r="A54" s="15"/>
      <c r="B54" s="7" t="s">
        <v>66</v>
      </c>
      <c r="C54" s="6">
        <v>-25000.0</v>
      </c>
      <c r="D54" s="1"/>
    </row>
    <row r="55">
      <c r="A55" s="15"/>
      <c r="B55" s="7" t="s">
        <v>24</v>
      </c>
      <c r="C55" s="6">
        <v>-56000.0</v>
      </c>
      <c r="D55" s="1"/>
    </row>
    <row r="56">
      <c r="A56" s="15"/>
      <c r="B56" s="7" t="s">
        <v>25</v>
      </c>
      <c r="C56" s="10">
        <v>-21600.0</v>
      </c>
      <c r="D56" s="1"/>
    </row>
    <row r="57">
      <c r="A57" s="15"/>
      <c r="B57" s="7" t="s">
        <v>67</v>
      </c>
      <c r="C57" s="6">
        <v>-8000.0</v>
      </c>
      <c r="D57" s="1"/>
    </row>
    <row r="58">
      <c r="A58" s="6">
        <v>4160.0</v>
      </c>
      <c r="B58" s="21" t="s">
        <v>68</v>
      </c>
      <c r="C58" s="10">
        <v>-260000.0</v>
      </c>
      <c r="D58" s="1"/>
    </row>
    <row r="59">
      <c r="A59" s="1"/>
      <c r="B59" s="21" t="s">
        <v>69</v>
      </c>
      <c r="C59" s="10">
        <v>-2031.49</v>
      </c>
      <c r="D59" s="1"/>
    </row>
    <row r="60">
      <c r="A60" s="24" t="s">
        <v>70</v>
      </c>
      <c r="B60" s="4"/>
      <c r="C60" s="4"/>
      <c r="D60" s="1"/>
    </row>
    <row r="61">
      <c r="A61" s="15"/>
      <c r="B61" s="21" t="s">
        <v>71</v>
      </c>
      <c r="C61" s="6">
        <v>-1250.0</v>
      </c>
      <c r="D61" s="1"/>
    </row>
    <row r="62">
      <c r="A62" s="15"/>
      <c r="B62" s="21" t="s">
        <v>72</v>
      </c>
      <c r="C62" s="6">
        <v>-1500.0</v>
      </c>
      <c r="D62" s="1"/>
    </row>
    <row r="63">
      <c r="A63" s="15"/>
      <c r="B63" s="21" t="s">
        <v>73</v>
      </c>
      <c r="C63" s="6">
        <v>-1250.0</v>
      </c>
      <c r="D63" s="1"/>
    </row>
    <row r="64">
      <c r="A64" s="15"/>
      <c r="B64" s="21" t="s">
        <v>74</v>
      </c>
      <c r="C64" s="10">
        <v>-2500.0</v>
      </c>
      <c r="D64" s="1"/>
    </row>
    <row r="65">
      <c r="A65" s="15"/>
      <c r="B65" s="21" t="s">
        <v>75</v>
      </c>
      <c r="C65" s="6">
        <v>-5174.0</v>
      </c>
      <c r="D65" s="1"/>
    </row>
    <row r="66">
      <c r="A66" s="15"/>
      <c r="B66" s="21" t="s">
        <v>76</v>
      </c>
      <c r="C66" s="6">
        <v>-14500.0</v>
      </c>
      <c r="D66" s="1"/>
    </row>
    <row r="67">
      <c r="A67" s="3" t="s">
        <v>77</v>
      </c>
      <c r="B67" s="4"/>
      <c r="C67" s="4"/>
      <c r="D67" s="1"/>
    </row>
    <row r="68">
      <c r="A68" s="6">
        <v>4882.0</v>
      </c>
      <c r="B68" s="21" t="s">
        <v>77</v>
      </c>
      <c r="C68" s="10">
        <v>-33600.0</v>
      </c>
      <c r="D68" s="1"/>
    </row>
    <row r="69">
      <c r="A69" s="6">
        <v>4881.0</v>
      </c>
      <c r="B69" s="21" t="s">
        <v>78</v>
      </c>
      <c r="C69" s="6">
        <v>-600.0</v>
      </c>
      <c r="D69" s="1"/>
    </row>
    <row r="70">
      <c r="A70" s="15"/>
      <c r="B70" s="21" t="s">
        <v>79</v>
      </c>
      <c r="C70" s="6">
        <v>-2230.0</v>
      </c>
      <c r="D70" s="1"/>
    </row>
    <row r="71">
      <c r="A71" s="6">
        <v>4885.0</v>
      </c>
      <c r="B71" s="21" t="s">
        <v>80</v>
      </c>
      <c r="C71" s="10">
        <v>-3000.0</v>
      </c>
      <c r="D71" s="1"/>
    </row>
    <row r="72">
      <c r="A72" s="1"/>
      <c r="B72" s="21" t="s">
        <v>81</v>
      </c>
      <c r="C72" s="6">
        <v>-1000.0</v>
      </c>
      <c r="D72" s="1"/>
    </row>
    <row r="73">
      <c r="A73" s="3" t="s">
        <v>82</v>
      </c>
      <c r="B73" s="4"/>
      <c r="C73" s="4"/>
      <c r="D73" s="13"/>
    </row>
    <row r="74">
      <c r="A74" s="15"/>
      <c r="B74" s="21" t="s">
        <v>83</v>
      </c>
      <c r="C74" s="6">
        <v>-4000.0</v>
      </c>
      <c r="D74" s="1"/>
    </row>
    <row r="75">
      <c r="A75" s="15"/>
      <c r="B75" s="7" t="s">
        <v>84</v>
      </c>
      <c r="C75" s="22">
        <v>-200.0</v>
      </c>
      <c r="D75" s="1"/>
    </row>
    <row r="76">
      <c r="A76" s="15"/>
      <c r="B76" s="21" t="s">
        <v>85</v>
      </c>
      <c r="C76" s="10">
        <v>-2000.0</v>
      </c>
      <c r="D76" s="1"/>
    </row>
    <row r="77">
      <c r="A77" s="15"/>
      <c r="B77" s="21" t="s">
        <v>86</v>
      </c>
      <c r="C77" s="10">
        <v>-6000.0</v>
      </c>
      <c r="D77" s="1"/>
    </row>
    <row r="78">
      <c r="A78" s="15"/>
      <c r="B78" s="7" t="s">
        <v>87</v>
      </c>
      <c r="C78" s="10">
        <v>-12400.0</v>
      </c>
      <c r="D78" s="1"/>
    </row>
    <row r="79">
      <c r="A79" s="22">
        <v>6250.0</v>
      </c>
      <c r="B79" s="7" t="s">
        <v>88</v>
      </c>
      <c r="C79" s="10">
        <v>-8966.4</v>
      </c>
      <c r="D79" s="1"/>
    </row>
    <row r="80">
      <c r="A80" s="3" t="s">
        <v>89</v>
      </c>
      <c r="B80" s="4"/>
      <c r="C80" s="4"/>
      <c r="D80" s="1"/>
    </row>
    <row r="81">
      <c r="A81" s="1"/>
      <c r="B81" s="7" t="s">
        <v>90</v>
      </c>
      <c r="C81" s="10">
        <v>-10100.0</v>
      </c>
      <c r="D81" s="1"/>
    </row>
    <row r="82">
      <c r="A82" s="1"/>
      <c r="B82" s="7" t="s">
        <v>91</v>
      </c>
      <c r="C82" s="10">
        <v>-15000.0</v>
      </c>
      <c r="D82" s="1"/>
    </row>
    <row r="83">
      <c r="A83" s="6">
        <v>4013.0</v>
      </c>
      <c r="B83" s="7" t="s">
        <v>92</v>
      </c>
      <c r="C83" s="22">
        <v>-2000.0</v>
      </c>
      <c r="D83" s="1"/>
    </row>
    <row r="84">
      <c r="A84" s="6">
        <v>6110.0</v>
      </c>
      <c r="B84" s="7" t="s">
        <v>93</v>
      </c>
      <c r="C84" s="10">
        <v>-3000.0</v>
      </c>
      <c r="D84" s="1"/>
    </row>
    <row r="85">
      <c r="A85" s="1"/>
      <c r="B85" s="7" t="s">
        <v>94</v>
      </c>
      <c r="C85" s="10">
        <v>-10000.0</v>
      </c>
      <c r="D85" s="1"/>
    </row>
    <row r="86">
      <c r="A86" s="3" t="s">
        <v>95</v>
      </c>
      <c r="B86" s="4"/>
      <c r="C86" s="4"/>
      <c r="D86" s="13"/>
    </row>
    <row r="87">
      <c r="A87" s="6">
        <v>4840.0</v>
      </c>
      <c r="B87" s="21" t="s">
        <v>96</v>
      </c>
      <c r="C87" s="6">
        <v>-6500.0</v>
      </c>
      <c r="D87" s="13"/>
    </row>
    <row r="88">
      <c r="A88" s="1"/>
      <c r="B88" s="21" t="s">
        <v>97</v>
      </c>
      <c r="C88" s="6">
        <v>-6500.0</v>
      </c>
      <c r="D88" s="1"/>
    </row>
    <row r="89">
      <c r="A89" s="1"/>
      <c r="B89" s="7" t="s">
        <v>98</v>
      </c>
      <c r="C89" s="10">
        <v>-2000.0</v>
      </c>
      <c r="D89" s="13"/>
    </row>
    <row r="90">
      <c r="A90" s="1"/>
      <c r="B90" s="7" t="s">
        <v>99</v>
      </c>
      <c r="C90" s="10">
        <v>-11664.0</v>
      </c>
      <c r="D90" s="13"/>
    </row>
    <row r="91">
      <c r="A91" s="1"/>
      <c r="B91" s="7" t="s">
        <v>100</v>
      </c>
      <c r="C91" s="10">
        <v>-5500.0</v>
      </c>
      <c r="D91" s="13"/>
    </row>
    <row r="92">
      <c r="A92" s="3" t="s">
        <v>101</v>
      </c>
      <c r="B92" s="4"/>
      <c r="C92" s="4"/>
      <c r="D92" s="13"/>
    </row>
    <row r="93">
      <c r="A93" s="6">
        <v>5420.0</v>
      </c>
      <c r="B93" s="7" t="s">
        <v>102</v>
      </c>
      <c r="C93" s="10">
        <v>-1050.0</v>
      </c>
      <c r="D93" s="13"/>
    </row>
    <row r="94">
      <c r="A94" s="6">
        <v>5420.0</v>
      </c>
      <c r="B94" s="7" t="s">
        <v>103</v>
      </c>
      <c r="C94" s="22">
        <v>-3735.0</v>
      </c>
      <c r="D94" s="1"/>
    </row>
    <row r="95">
      <c r="A95" s="6">
        <v>6530.0</v>
      </c>
      <c r="B95" s="7" t="s">
        <v>104</v>
      </c>
      <c r="C95" s="25">
        <v>-60402.44</v>
      </c>
      <c r="D95" s="13"/>
    </row>
    <row r="96">
      <c r="A96" s="6">
        <v>5420.0</v>
      </c>
      <c r="B96" s="7" t="s">
        <v>105</v>
      </c>
      <c r="C96" s="10">
        <v>-3000.0</v>
      </c>
      <c r="D96" s="15"/>
    </row>
    <row r="97">
      <c r="A97" s="3" t="s">
        <v>106</v>
      </c>
      <c r="B97" s="4"/>
      <c r="C97" s="12"/>
      <c r="D97" s="1"/>
    </row>
    <row r="98">
      <c r="A98" s="6">
        <v>5010.0</v>
      </c>
      <c r="B98" s="21" t="s">
        <v>107</v>
      </c>
      <c r="C98" s="10">
        <v>-36092.0</v>
      </c>
      <c r="D98" s="1"/>
    </row>
    <row r="99">
      <c r="A99" s="1"/>
      <c r="B99" s="7" t="s">
        <v>108</v>
      </c>
      <c r="C99" s="10">
        <v>-20000.0</v>
      </c>
      <c r="D99" s="1"/>
    </row>
    <row r="100">
      <c r="A100" s="26"/>
      <c r="B100" s="26"/>
      <c r="C100" s="26"/>
      <c r="D100" s="1"/>
    </row>
    <row r="101">
      <c r="A101" s="1"/>
      <c r="B101" s="1"/>
      <c r="C101" s="6">
        <f>SUM(C7:C99)</f>
        <v>-1804648.13</v>
      </c>
      <c r="D101" s="1"/>
    </row>
    <row r="102">
      <c r="A102" s="1"/>
      <c r="B102" s="1"/>
      <c r="C102" s="1"/>
      <c r="D102" s="1"/>
    </row>
    <row r="103">
      <c r="A103" s="1"/>
      <c r="B103" s="1"/>
      <c r="C103" s="1"/>
      <c r="D103" s="1"/>
    </row>
    <row r="105">
      <c r="C105" s="6"/>
    </row>
    <row r="136">
      <c r="A136" s="27" t="s">
        <v>109</v>
      </c>
    </row>
    <row r="138">
      <c r="A138" s="28"/>
      <c r="B138" s="29" t="s">
        <v>110</v>
      </c>
      <c r="C138" s="27">
        <v>5600.0</v>
      </c>
    </row>
    <row r="139">
      <c r="B139" s="27" t="s">
        <v>111</v>
      </c>
      <c r="C139" s="27" t="s">
        <v>112</v>
      </c>
    </row>
    <row r="140">
      <c r="B140" s="27" t="s">
        <v>113</v>
      </c>
    </row>
    <row r="141">
      <c r="B141" s="27" t="s">
        <v>114</v>
      </c>
    </row>
  </sheetData>
  <hyperlinks>
    <hyperlink r:id="rId1" ref="B138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